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40" windowHeight="122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List1!$A$1:$B$72</definedName>
  </definedNames>
  <calcPr calcId="145621"/>
</workbook>
</file>

<file path=xl/calcChain.xml><?xml version="1.0" encoding="utf-8"?>
<calcChain xmlns="http://schemas.openxmlformats.org/spreadsheetml/2006/main">
  <c r="B16" i="1" l="1"/>
  <c r="B47" i="1"/>
  <c r="B29" i="1"/>
  <c r="B35" i="1" l="1"/>
  <c r="B8" i="1"/>
  <c r="B58" i="1"/>
  <c r="B18" i="1" l="1"/>
  <c r="B52" i="1"/>
  <c r="B62" i="1" s="1"/>
</calcChain>
</file>

<file path=xl/sharedStrings.xml><?xml version="1.0" encoding="utf-8"?>
<sst xmlns="http://schemas.openxmlformats.org/spreadsheetml/2006/main" count="56" uniqueCount="50">
  <si>
    <t>hračky</t>
  </si>
  <si>
    <t>materiál-hl.činnost</t>
  </si>
  <si>
    <t>knihy</t>
  </si>
  <si>
    <t>Obědy+potraviny - děti</t>
  </si>
  <si>
    <t>CELKEM</t>
  </si>
  <si>
    <t>MATERIÁL - 501</t>
  </si>
  <si>
    <t>ENERGIE - 502</t>
  </si>
  <si>
    <t>el. energie</t>
  </si>
  <si>
    <t>plyn</t>
  </si>
  <si>
    <t>OPRAVY, UDRŽOVÁNÍ - 511</t>
  </si>
  <si>
    <t>OSTATNÍ SLUŽBY - 518</t>
  </si>
  <si>
    <t>poštovné</t>
  </si>
  <si>
    <t>školení</t>
  </si>
  <si>
    <t>MZDOVÉ NÁKLADY  - 521</t>
  </si>
  <si>
    <t>Pov.pojištění zaměstnanců</t>
  </si>
  <si>
    <t>ZP+SP ZA ZAMĚSTNANCE, OST.SOC.NÁKLADY - 524, 527</t>
  </si>
  <si>
    <t>BANK.POPLATKY - 569</t>
  </si>
  <si>
    <t>VÝNOSY</t>
  </si>
  <si>
    <t>NÁKLADY</t>
  </si>
  <si>
    <t>školné</t>
  </si>
  <si>
    <t>stravné</t>
  </si>
  <si>
    <t>ŠKOLNÉ, STRAVNÉ - 602</t>
  </si>
  <si>
    <t>DOTACE - 672</t>
  </si>
  <si>
    <t>CELKEM VÝNOSY</t>
  </si>
  <si>
    <t>CELKEM NÁKLADY</t>
  </si>
  <si>
    <t>mzdy - zaměstnanci (z dotace KÚ)</t>
  </si>
  <si>
    <t>Zákonné pojištění (soc.+zdrav.) z dotace KÚ</t>
  </si>
  <si>
    <t>Tvorba FKSP (z dotace KÚ)</t>
  </si>
  <si>
    <t>voda</t>
  </si>
  <si>
    <t>materiál - režijní činnost</t>
  </si>
  <si>
    <t>ost.služby</t>
  </si>
  <si>
    <t xml:space="preserve">Dotace na platy SR </t>
  </si>
  <si>
    <t>Dotace na odvody zaměstnavatele SR</t>
  </si>
  <si>
    <t>Dotace na tvorbu FKSP z SR</t>
  </si>
  <si>
    <t>Mateřská škola Staré Hodějovice , Obecní 5, 370 08 Staré Hodějovice, IČO: 71000151</t>
  </si>
  <si>
    <t>Revize</t>
  </si>
  <si>
    <t>Zpracování mezd</t>
  </si>
  <si>
    <t>Software</t>
  </si>
  <si>
    <t>Praní prádla</t>
  </si>
  <si>
    <t>DPČ</t>
  </si>
  <si>
    <t>úřední desce a na internetových stránkách obce Staré Hodějovice</t>
  </si>
  <si>
    <t>na adrese www.starehodejovice.cz</t>
  </si>
  <si>
    <t>Ing. Zdeněk Blažek</t>
  </si>
  <si>
    <t>starosta obce</t>
  </si>
  <si>
    <t>Nákup UP</t>
  </si>
  <si>
    <t>Rozpočet MŠ Staré Hodějovice na rok 2018</t>
  </si>
  <si>
    <t>Provozní příspěvek od zřizovatele</t>
  </si>
  <si>
    <t>od 10.12.2017  -  do schválení nového rozpočtu</t>
  </si>
  <si>
    <t>Rozpočet je zveřejněný v plném rozsahu stacionární</t>
  </si>
  <si>
    <t>Zveřejněn: 10.12.2017        Sejmuto: 30.12.2017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</si>
</sst>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7" xfId="0" applyBorder="1"/>
    <xf numFmtId="164" fontId="0" fillId="0" borderId="8" xfId="0" applyNumberFormat="1" applyBorder="1"/>
    <xf numFmtId="0" fontId="2" fillId="0" borderId="9" xfId="0" applyFont="1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2" fillId="0" borderId="10" xfId="0" applyNumberFormat="1" applyFont="1" applyBorder="1"/>
    <xf numFmtId="0" fontId="0" fillId="0" borderId="5" xfId="0" applyBorder="1"/>
    <xf numFmtId="0" fontId="1" fillId="0" borderId="13" xfId="0" applyFont="1" applyBorder="1"/>
    <xf numFmtId="164" fontId="1" fillId="0" borderId="14" xfId="0" applyNumberFormat="1" applyFont="1" applyBorder="1"/>
    <xf numFmtId="0" fontId="0" fillId="0" borderId="1" xfId="0" applyBorder="1"/>
    <xf numFmtId="164" fontId="0" fillId="0" borderId="6" xfId="0" applyNumberFormat="1" applyBorder="1"/>
    <xf numFmtId="0" fontId="2" fillId="0" borderId="0" xfId="0" applyFont="1" applyAlignment="1">
      <alignment horizontal="center"/>
    </xf>
    <xf numFmtId="0" fontId="2" fillId="0" borderId="17" xfId="0" applyFont="1" applyBorder="1"/>
    <xf numFmtId="164" fontId="0" fillId="0" borderId="18" xfId="0" applyNumberFormat="1" applyBorder="1"/>
    <xf numFmtId="0" fontId="2" fillId="0" borderId="15" xfId="0" applyFont="1" applyBorder="1"/>
    <xf numFmtId="164" fontId="2" fillId="0" borderId="16" xfId="0" applyNumberFormat="1" applyFont="1" applyBorder="1"/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3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zoomScaleNormal="100" workbookViewId="0">
      <selection activeCell="A71" sqref="A71"/>
    </sheetView>
  </sheetViews>
  <sheetFormatPr defaultRowHeight="15" x14ac:dyDescent="0.25"/>
  <cols>
    <col min="1" max="1" width="50.42578125" bestFit="1" customWidth="1"/>
    <col min="2" max="2" width="19.42578125" style="4" bestFit="1" customWidth="1"/>
    <col min="3" max="3" width="9.140625" style="1"/>
    <col min="4" max="4" width="15.7109375" style="1" bestFit="1" customWidth="1"/>
  </cols>
  <sheetData>
    <row r="1" spans="1:4" s="3" customFormat="1" ht="18.75" x14ac:dyDescent="0.3">
      <c r="A1" s="2" t="s">
        <v>45</v>
      </c>
      <c r="B1" s="5"/>
      <c r="C1" s="34"/>
      <c r="D1" s="34"/>
    </row>
    <row r="2" spans="1:4" x14ac:dyDescent="0.25">
      <c r="A2" s="3" t="s">
        <v>34</v>
      </c>
    </row>
    <row r="4" spans="1:4" ht="19.5" thickBot="1" x14ac:dyDescent="0.35">
      <c r="A4" s="2" t="s">
        <v>17</v>
      </c>
    </row>
    <row r="5" spans="1:4" ht="15.75" thickBot="1" x14ac:dyDescent="0.3">
      <c r="A5" s="15" t="s">
        <v>21</v>
      </c>
      <c r="B5" s="16"/>
    </row>
    <row r="6" spans="1:4" x14ac:dyDescent="0.25">
      <c r="A6" s="13" t="s">
        <v>19</v>
      </c>
      <c r="B6" s="14">
        <v>80000</v>
      </c>
      <c r="D6" s="4"/>
    </row>
    <row r="7" spans="1:4" ht="15.75" thickBot="1" x14ac:dyDescent="0.3">
      <c r="A7" s="17" t="s">
        <v>20</v>
      </c>
      <c r="B7" s="18">
        <v>76000</v>
      </c>
      <c r="D7" s="4"/>
    </row>
    <row r="8" spans="1:4" ht="15.75" thickBot="1" x14ac:dyDescent="0.3">
      <c r="A8" s="15" t="s">
        <v>4</v>
      </c>
      <c r="B8" s="19">
        <f>SUM(B6:B7)</f>
        <v>156000</v>
      </c>
      <c r="D8" s="5"/>
    </row>
    <row r="9" spans="1:4" ht="15.75" thickBot="1" x14ac:dyDescent="0.3">
      <c r="D9" s="4"/>
    </row>
    <row r="10" spans="1:4" ht="15.75" thickBot="1" x14ac:dyDescent="0.3">
      <c r="A10" s="26" t="s">
        <v>22</v>
      </c>
      <c r="B10" s="27"/>
      <c r="D10" s="4"/>
    </row>
    <row r="11" spans="1:4" x14ac:dyDescent="0.25">
      <c r="A11" s="9"/>
      <c r="B11" s="10"/>
      <c r="D11" s="4"/>
    </row>
    <row r="12" spans="1:4" x14ac:dyDescent="0.25">
      <c r="A12" s="11" t="s">
        <v>31</v>
      </c>
      <c r="B12" s="12">
        <v>1130000</v>
      </c>
      <c r="D12" s="4"/>
    </row>
    <row r="13" spans="1:4" x14ac:dyDescent="0.25">
      <c r="A13" s="11" t="s">
        <v>32</v>
      </c>
      <c r="B13" s="12">
        <v>350000</v>
      </c>
      <c r="D13" s="4"/>
    </row>
    <row r="14" spans="1:4" x14ac:dyDescent="0.25">
      <c r="A14" s="11" t="s">
        <v>33</v>
      </c>
      <c r="B14" s="12">
        <v>15000</v>
      </c>
      <c r="D14" s="4"/>
    </row>
    <row r="15" spans="1:4" ht="15.75" thickBot="1" x14ac:dyDescent="0.3">
      <c r="A15" s="20" t="s">
        <v>46</v>
      </c>
      <c r="B15" s="24">
        <v>250000</v>
      </c>
      <c r="D15" s="4"/>
    </row>
    <row r="16" spans="1:4" ht="15.75" thickBot="1" x14ac:dyDescent="0.3">
      <c r="A16" s="28" t="s">
        <v>4</v>
      </c>
      <c r="B16" s="29">
        <f>SUM(B11:B15)</f>
        <v>1745000</v>
      </c>
      <c r="D16" s="5"/>
    </row>
    <row r="17" spans="1:4" ht="15.75" thickBot="1" x14ac:dyDescent="0.3">
      <c r="D17" s="4"/>
    </row>
    <row r="18" spans="1:4" ht="19.5" thickBot="1" x14ac:dyDescent="0.35">
      <c r="A18" s="21" t="s">
        <v>23</v>
      </c>
      <c r="B18" s="22">
        <f>B8+B16</f>
        <v>1901000</v>
      </c>
      <c r="D18" s="6"/>
    </row>
    <row r="19" spans="1:4" x14ac:dyDescent="0.25">
      <c r="D19" s="4"/>
    </row>
    <row r="20" spans="1:4" ht="19.5" thickBot="1" x14ac:dyDescent="0.35">
      <c r="A20" s="2" t="s">
        <v>18</v>
      </c>
      <c r="D20" s="4"/>
    </row>
    <row r="21" spans="1:4" ht="15.75" thickBot="1" x14ac:dyDescent="0.3">
      <c r="A21" s="15" t="s">
        <v>5</v>
      </c>
      <c r="B21" s="19"/>
      <c r="D21" s="5"/>
    </row>
    <row r="22" spans="1:4" x14ac:dyDescent="0.25">
      <c r="A22" s="13" t="s">
        <v>1</v>
      </c>
      <c r="B22" s="14">
        <v>80000</v>
      </c>
      <c r="D22" s="4"/>
    </row>
    <row r="23" spans="1:4" x14ac:dyDescent="0.25">
      <c r="A23" s="11" t="s">
        <v>0</v>
      </c>
      <c r="B23" s="12">
        <v>10000</v>
      </c>
      <c r="D23" s="4"/>
    </row>
    <row r="24" spans="1:4" x14ac:dyDescent="0.25">
      <c r="A24" s="11" t="s">
        <v>2</v>
      </c>
      <c r="B24" s="12">
        <v>1000</v>
      </c>
      <c r="D24" s="4"/>
    </row>
    <row r="25" spans="1:4" x14ac:dyDescent="0.25">
      <c r="A25" s="11" t="s">
        <v>3</v>
      </c>
      <c r="B25" s="12">
        <v>100000</v>
      </c>
      <c r="D25" s="4"/>
    </row>
    <row r="26" spans="1:4" x14ac:dyDescent="0.25">
      <c r="A26" s="17" t="s">
        <v>44</v>
      </c>
      <c r="B26" s="18">
        <v>40000</v>
      </c>
      <c r="D26" s="4"/>
    </row>
    <row r="27" spans="1:4" x14ac:dyDescent="0.25">
      <c r="A27" s="17"/>
      <c r="B27" s="18"/>
      <c r="D27" s="4"/>
    </row>
    <row r="28" spans="1:4" ht="15.75" thickBot="1" x14ac:dyDescent="0.3">
      <c r="A28" s="17" t="s">
        <v>29</v>
      </c>
      <c r="B28" s="18">
        <v>10000</v>
      </c>
      <c r="D28" s="4"/>
    </row>
    <row r="29" spans="1:4" ht="15.75" thickBot="1" x14ac:dyDescent="0.3">
      <c r="A29" s="15" t="s">
        <v>4</v>
      </c>
      <c r="B29" s="19">
        <f>SUM(B22:B28)</f>
        <v>241000</v>
      </c>
      <c r="D29" s="4"/>
    </row>
    <row r="30" spans="1:4" ht="15.75" thickBot="1" x14ac:dyDescent="0.3">
      <c r="D30" s="5"/>
    </row>
    <row r="31" spans="1:4" ht="15.75" thickBot="1" x14ac:dyDescent="0.3">
      <c r="A31" s="15" t="s">
        <v>6</v>
      </c>
      <c r="B31" s="16"/>
      <c r="D31" s="4"/>
    </row>
    <row r="32" spans="1:4" x14ac:dyDescent="0.25">
      <c r="A32" s="13" t="s">
        <v>7</v>
      </c>
      <c r="B32" s="14">
        <v>30000</v>
      </c>
      <c r="D32" s="4"/>
    </row>
    <row r="33" spans="1:4" x14ac:dyDescent="0.25">
      <c r="A33" s="11" t="s">
        <v>8</v>
      </c>
      <c r="B33" s="12">
        <v>50500</v>
      </c>
      <c r="D33" s="4"/>
    </row>
    <row r="34" spans="1:4" ht="15.75" thickBot="1" x14ac:dyDescent="0.3">
      <c r="A34" s="17" t="s">
        <v>28</v>
      </c>
      <c r="B34" s="18">
        <v>15000</v>
      </c>
      <c r="D34" s="5"/>
    </row>
    <row r="35" spans="1:4" ht="15.75" thickBot="1" x14ac:dyDescent="0.3">
      <c r="A35" s="15" t="s">
        <v>4</v>
      </c>
      <c r="B35" s="19">
        <f>SUM(B32:B34)</f>
        <v>95500</v>
      </c>
    </row>
    <row r="36" spans="1:4" ht="15.75" thickBot="1" x14ac:dyDescent="0.3">
      <c r="D36" s="4"/>
    </row>
    <row r="37" spans="1:4" ht="15.75" thickBot="1" x14ac:dyDescent="0.3">
      <c r="A37" s="15" t="s">
        <v>9</v>
      </c>
      <c r="B37" s="19">
        <v>0</v>
      </c>
      <c r="D37" s="5"/>
    </row>
    <row r="38" spans="1:4" ht="15.75" thickBot="1" x14ac:dyDescent="0.3">
      <c r="D38" s="4"/>
    </row>
    <row r="39" spans="1:4" ht="15.75" thickBot="1" x14ac:dyDescent="0.3">
      <c r="A39" s="26" t="s">
        <v>10</v>
      </c>
      <c r="B39" s="27"/>
      <c r="D39" s="4"/>
    </row>
    <row r="40" spans="1:4" x14ac:dyDescent="0.25">
      <c r="A40" s="23" t="s">
        <v>11</v>
      </c>
      <c r="B40" s="10">
        <v>500</v>
      </c>
      <c r="D40" s="4"/>
    </row>
    <row r="41" spans="1:4" x14ac:dyDescent="0.25">
      <c r="A41" s="11" t="s">
        <v>37</v>
      </c>
      <c r="B41" s="12">
        <v>5000</v>
      </c>
      <c r="D41" s="4"/>
    </row>
    <row r="42" spans="1:4" x14ac:dyDescent="0.25">
      <c r="A42" s="11" t="s">
        <v>38</v>
      </c>
      <c r="B42" s="12">
        <v>13000</v>
      </c>
      <c r="D42" s="4"/>
    </row>
    <row r="43" spans="1:4" x14ac:dyDescent="0.25">
      <c r="A43" s="11" t="s">
        <v>12</v>
      </c>
      <c r="B43" s="12">
        <v>6000</v>
      </c>
      <c r="D43" s="4"/>
    </row>
    <row r="44" spans="1:4" x14ac:dyDescent="0.25">
      <c r="A44" s="11" t="s">
        <v>35</v>
      </c>
      <c r="B44" s="12">
        <v>7500</v>
      </c>
      <c r="D44" s="4"/>
    </row>
    <row r="45" spans="1:4" x14ac:dyDescent="0.25">
      <c r="A45" s="11" t="s">
        <v>36</v>
      </c>
      <c r="B45" s="12">
        <v>18000</v>
      </c>
      <c r="D45" s="4"/>
    </row>
    <row r="46" spans="1:4" ht="15.75" thickBot="1" x14ac:dyDescent="0.3">
      <c r="A46" s="20" t="s">
        <v>30</v>
      </c>
      <c r="B46" s="24">
        <v>0</v>
      </c>
      <c r="D46" s="4"/>
    </row>
    <row r="47" spans="1:4" ht="15.75" thickBot="1" x14ac:dyDescent="0.3">
      <c r="A47" s="15" t="s">
        <v>4</v>
      </c>
      <c r="B47" s="19">
        <f>SUM(B40:B46)</f>
        <v>50000</v>
      </c>
      <c r="D47" s="4"/>
    </row>
    <row r="48" spans="1:4" ht="15.75" thickBot="1" x14ac:dyDescent="0.3">
      <c r="D48" s="4"/>
    </row>
    <row r="49" spans="1:4" ht="15.75" thickBot="1" x14ac:dyDescent="0.3">
      <c r="A49" s="26" t="s">
        <v>13</v>
      </c>
      <c r="B49" s="27"/>
      <c r="D49" s="4"/>
    </row>
    <row r="50" spans="1:4" x14ac:dyDescent="0.25">
      <c r="A50" s="23" t="s">
        <v>25</v>
      </c>
      <c r="B50" s="10">
        <v>1130000</v>
      </c>
      <c r="D50" s="5"/>
    </row>
    <row r="51" spans="1:4" x14ac:dyDescent="0.25">
      <c r="A51" s="11" t="s">
        <v>39</v>
      </c>
      <c r="B51" s="12">
        <v>12000</v>
      </c>
      <c r="D51" s="4"/>
    </row>
    <row r="52" spans="1:4" ht="15.75" thickBot="1" x14ac:dyDescent="0.3">
      <c r="A52" s="28" t="s">
        <v>4</v>
      </c>
      <c r="B52" s="29">
        <f>SUM(B50:B51)</f>
        <v>1142000</v>
      </c>
      <c r="D52" s="4"/>
    </row>
    <row r="53" spans="1:4" ht="15.75" thickBot="1" x14ac:dyDescent="0.3">
      <c r="D53" s="4"/>
    </row>
    <row r="54" spans="1:4" ht="15.75" thickBot="1" x14ac:dyDescent="0.3">
      <c r="A54" s="15" t="s">
        <v>15</v>
      </c>
      <c r="B54" s="16"/>
      <c r="D54" s="4"/>
    </row>
    <row r="55" spans="1:4" x14ac:dyDescent="0.25">
      <c r="A55" s="23" t="s">
        <v>26</v>
      </c>
      <c r="B55" s="10">
        <v>350000</v>
      </c>
      <c r="D55" s="5"/>
    </row>
    <row r="56" spans="1:4" x14ac:dyDescent="0.25">
      <c r="A56" s="11" t="s">
        <v>14</v>
      </c>
      <c r="B56" s="12">
        <v>3500</v>
      </c>
      <c r="D56" s="4"/>
    </row>
    <row r="57" spans="1:4" ht="15.75" thickBot="1" x14ac:dyDescent="0.3">
      <c r="A57" s="20" t="s">
        <v>27</v>
      </c>
      <c r="B57" s="24">
        <v>15000</v>
      </c>
      <c r="D57" s="4"/>
    </row>
    <row r="58" spans="1:4" ht="15.75" thickBot="1" x14ac:dyDescent="0.3">
      <c r="A58" s="15" t="s">
        <v>4</v>
      </c>
      <c r="B58" s="19">
        <f>SUM(B55:B57)</f>
        <v>368500</v>
      </c>
      <c r="D58" s="4"/>
    </row>
    <row r="59" spans="1:4" ht="15.75" thickBot="1" x14ac:dyDescent="0.3">
      <c r="D59" s="4"/>
    </row>
    <row r="60" spans="1:4" ht="15.75" thickBot="1" x14ac:dyDescent="0.3">
      <c r="A60" s="15" t="s">
        <v>16</v>
      </c>
      <c r="B60" s="19">
        <v>4000</v>
      </c>
      <c r="D60" s="4"/>
    </row>
    <row r="61" spans="1:4" ht="15.75" thickBot="1" x14ac:dyDescent="0.3">
      <c r="D61" s="5"/>
    </row>
    <row r="62" spans="1:4" ht="19.5" thickBot="1" x14ac:dyDescent="0.35">
      <c r="A62" s="21" t="s">
        <v>24</v>
      </c>
      <c r="B62" s="22">
        <f>B29+B35+B37+B47+B52+B58+B60</f>
        <v>1901000</v>
      </c>
      <c r="D62" s="4"/>
    </row>
    <row r="63" spans="1:4" x14ac:dyDescent="0.25">
      <c r="D63" s="5"/>
    </row>
    <row r="64" spans="1:4" x14ac:dyDescent="0.25">
      <c r="A64" s="33" t="s">
        <v>48</v>
      </c>
      <c r="D64" s="4"/>
    </row>
    <row r="65" spans="1:4" ht="18.75" x14ac:dyDescent="0.3">
      <c r="A65" s="3" t="s">
        <v>40</v>
      </c>
      <c r="D65" s="6"/>
    </row>
    <row r="66" spans="1:4" x14ac:dyDescent="0.25">
      <c r="A66" s="33" t="s">
        <v>41</v>
      </c>
    </row>
    <row r="67" spans="1:4" x14ac:dyDescent="0.25">
      <c r="A67" s="33" t="s">
        <v>47</v>
      </c>
    </row>
    <row r="68" spans="1:4" x14ac:dyDescent="0.25">
      <c r="B68" s="25" t="s">
        <v>42</v>
      </c>
    </row>
    <row r="69" spans="1:4" x14ac:dyDescent="0.25">
      <c r="A69" s="3"/>
      <c r="B69" s="8" t="s">
        <v>43</v>
      </c>
    </row>
    <row r="70" spans="1:4" x14ac:dyDescent="0.25">
      <c r="C70" s="30"/>
      <c r="D70" s="31"/>
    </row>
    <row r="71" spans="1:4" x14ac:dyDescent="0.25">
      <c r="A71" t="s">
        <v>49</v>
      </c>
      <c r="C71" s="30"/>
      <c r="D71" s="31"/>
    </row>
    <row r="72" spans="1:4" x14ac:dyDescent="0.25">
      <c r="B72" s="32"/>
      <c r="C72" s="32"/>
      <c r="D72" s="31"/>
    </row>
    <row r="73" spans="1:4" x14ac:dyDescent="0.25">
      <c r="A73" s="7"/>
    </row>
  </sheetData>
  <pageMargins left="0.7" right="0.7" top="0.78740157499999996" bottom="0.78740157499999996" header="0.3" footer="0.3"/>
  <pageSetup paperSize="9" scale="97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hsrbova</dc:creator>
  <cp:lastModifiedBy>oem</cp:lastModifiedBy>
  <cp:lastPrinted>2017-12-14T07:55:12Z</cp:lastPrinted>
  <dcterms:created xsi:type="dcterms:W3CDTF">2010-11-18T10:21:39Z</dcterms:created>
  <dcterms:modified xsi:type="dcterms:W3CDTF">2017-12-14T07:55:54Z</dcterms:modified>
</cp:coreProperties>
</file>